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Korisnik\Desktop\JAVNA NABAVA 2020\RASVJETA\"/>
    </mc:Choice>
  </mc:AlternateContent>
  <xr:revisionPtr revIDLastSave="0" documentId="13_ncr:1_{DAB4796F-3387-4BFB-945A-6B997836BFF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0" i="1" l="1"/>
  <c r="F31" i="1" l="1"/>
  <c r="F32" i="1" s="1"/>
</calcChain>
</file>

<file path=xl/sharedStrings.xml><?xml version="1.0" encoding="utf-8"?>
<sst xmlns="http://schemas.openxmlformats.org/spreadsheetml/2006/main" count="41" uniqueCount="38">
  <si>
    <t>R. Br.</t>
  </si>
  <si>
    <t>Opis stavke</t>
  </si>
  <si>
    <t>Jedinica mjere</t>
  </si>
  <si>
    <t>količina</t>
  </si>
  <si>
    <t>Jedinična cijena</t>
  </si>
  <si>
    <t>Ukupno</t>
  </si>
  <si>
    <t>1.</t>
  </si>
  <si>
    <t>UKUPNO:</t>
  </si>
  <si>
    <t>PDV 25%:</t>
  </si>
  <si>
    <t>SVEUKUPNO:</t>
  </si>
  <si>
    <t>Ispitivanje instalacija i prilagodba istih</t>
  </si>
  <si>
    <t>Puštanje svjetiljke u pogon</t>
  </si>
  <si>
    <t>Testiranje rada svjetiljke</t>
  </si>
  <si>
    <t>Stručno odspajanje postojećih svjetiljki</t>
  </si>
  <si>
    <t>U cijenu najma moraju biti uključeni svi troškovi izrade ponude, kamata te eventualni popusti za SVE stavke troškovnika</t>
  </si>
  <si>
    <t>1.1</t>
  </si>
  <si>
    <t>1.2</t>
  </si>
  <si>
    <t>Proizvođač:_____________________________________</t>
  </si>
  <si>
    <t>Tip:_____________________________________</t>
  </si>
  <si>
    <t>Zemlja proizvodnje:_____________________________________</t>
  </si>
  <si>
    <t>Napomena: Obavezno navesti proizvođača, tip i tvorničku oznaku ponuđene opreme!</t>
  </si>
  <si>
    <r>
      <t xml:space="preserve">Napomene:
</t>
    </r>
    <r>
      <rPr>
        <sz val="10"/>
        <rFont val="Arial Narrow"/>
        <family val="2"/>
        <charset val="238"/>
      </rPr>
      <t>- u cijenu uključiti sav spojni i montažni pribor za dovođenje svjetiljke do pune funkcionalnosti (konektori, vijci i drugo)
- u slučaju da određeni traženi podatak nije vidljiv u tehničkoj dokumentaciji (katalog) proizvođača, proizvođač može dostaviti zasebnu izjavu s navedenom tehničkom katakteristikom svjetiljke ovjerenu potpisom i pečatom proizvođača u originalu</t>
    </r>
  </si>
  <si>
    <t>1.1.1.</t>
  </si>
  <si>
    <t>Rasvjetna tijela</t>
  </si>
  <si>
    <t>kom</t>
  </si>
  <si>
    <t>Jamstvo na svjetiljku min. 7 godina (priložiti potvrdu proizvođača)</t>
  </si>
  <si>
    <t>Montaža svjetiljke na stup sa svim potrebnim materijalima (kabel, spojnice, nosač svjetiljke 50 cm...)</t>
  </si>
  <si>
    <t>Dokument izvedbeno stanje</t>
  </si>
  <si>
    <t>-predspoj sa automatskom autonomnom regulacijom snage u 5 karakterističnih točaka/3 razine (ukupna ušteda energije 32%)</t>
  </si>
  <si>
    <t>LED svjetiljka za osvjetljenje prometnica sa karakteristikama: 
- tijelo svjetiljke od aluminija s pokrovom optike od stakla ili polikarbonata
- svjetlosna iskoristivost svjetiljke (LOR faktor) 85%
- korelirana temperatura nijanse bijelog svjetla maksimalno 3000K</t>
  </si>
  <si>
    <t>- efikasnost svjetiljke 115 lm/W, 
- CRI indeks – indeks uzvrata boje minimalno 70
ZONA ZAŠTITE SVJETLOSNOG ONEČIŠČENJA OKOLIŠA U SKLADU S CIE NORMAMA E2 -&gt; ULOR 0%</t>
  </si>
  <si>
    <t>- kompletna zaštita svjetiljke IP66 IK09
- Električna klasa zaštite II, prenaponska zaštita 10 kV (Imax=10kA). Svjetiljka treba udovoljiti dielektričnim ispitivanjima udarnim impulsnim naponom razine 10kV/10kA valnog oblika 1.2/50us sukladno zahtjevima točke 7. norme EN 60060-1:2010 (ili jednakovrijedno). Priložiti ispitno izvješće (dostavlja najpovoljniji poniditelj temeljem traženja Naručitelja).
- svjetiljka se mora montirati na stup ili konzolu promjera 60mm ili 48mm bez upotrebe dodatnog adaptera za montažu na iste
'- svjetiljka treba imati ENEC licencu
- svjetiljka mora imati certifikat o CE sukladnosti
- Otpornost svjetiljke na utjecaj okoliša, temperaturno područje rada -25°C do +55°C, potvrđeno certifikatom izdanim od certifikacijskog tijela koje je akreditirano prema zahtjevima norme EN ISO/IEC 17065 (ili jednakovrijedno) za provedbu certifikacije klimatskih utjecaja prema normama HRN EN 60068-2-1:2008 (ili jednakovrijedno), HRN EN 60068-2-2:2008 (2) (ili jednakovrijedno),
- Sukladnost sa Direktivom o energetskoj učinkovitosti 2009/125/EC, uredba br. 1194/2012/EC o energetskoj učinkovitosti LED rasvjetnih tijela, potvrđena certfikatom od tijela akreditiranog za certificiranje prema navedenoj Uredbi sukladno zahtjevima norme EN ISO/IEC 17065 (ili jednakovrijedno)
- otpornost na vibracije prema standardu EN 60068-2-6:2008 (ili jednakovrijedno),
- otpornost na koroziju prema standardu EN 60068-2-11:1999 (ili jednakovrijedno),
- usklađenost sa  standardom IEC TR 62778:2014 -drugo izdanje (ili jednakovrijedno),
- certifikat ISO 14001:2015 proizvođaća svjetiljki</t>
  </si>
  <si>
    <t>- životni vijek LED izvora svjetla: ≥100.000 h uz uvjet L90B10
- životni vijek svjetiljke: min. 50.000h,
- rad u temperaturnom području -25°C do +55°C</t>
  </si>
  <si>
    <r>
      <t>Sa karakteristikama:
- snaga cijele svjetiljke: maks. 30</t>
    </r>
    <r>
      <rPr>
        <b/>
        <sz val="10"/>
        <color rgb="FFFF0000"/>
        <rFont val="Arial Narrow"/>
        <family val="2"/>
        <charset val="238"/>
      </rPr>
      <t xml:space="preserve"> </t>
    </r>
    <r>
      <rPr>
        <b/>
        <sz val="10"/>
        <color indexed="8"/>
        <rFont val="Arial Narrow"/>
        <family val="2"/>
        <charset val="238"/>
      </rPr>
      <t xml:space="preserve">W,
</t>
    </r>
    <r>
      <rPr>
        <b/>
        <sz val="10"/>
        <rFont val="Arial Narrow"/>
        <family val="2"/>
        <charset val="238"/>
      </rPr>
      <t>- klasa električne zaštite: I klasa</t>
    </r>
  </si>
  <si>
    <r>
      <t xml:space="preserve">
Mobilna aplikacija za evidentiranje i katalogiziranje rasvjete
</t>
    </r>
    <r>
      <rPr>
        <sz val="10"/>
        <color rgb="FF000000"/>
        <rFont val="Arial Narrow"/>
        <family val="2"/>
        <charset val="238"/>
      </rPr>
      <t xml:space="preserve">- Omogućeno evidentiranje rasvjetnih tijela
- Omogućeno evidentiranje zamjene rasvjetnog tijela
- Omogućeno evidentiranje popravka rasvjetnog tijela 
- Omogućeno slikanje svjetiljke mobilnim uređajem
- Omogućen unos generalnih karakteristika svjetiljke:
·         Model svjetiljke
·         Tip svjetiljke
·         Tip instalacije
·         Lokacija svjetiljke (ulica i br., grad)
·         Mogućnost očitanja QR i bar koda svjetiljke
·         Automatska geolokacije svjetiljke
·         Napomena
- Slanje svih informacija prema Programskoj platformi za prikupljanje podataka o rasvjeti putem API-ja
- Aplikacija je izrađena za Android i IOS platformu
- Aplikacija je dostupna za instalaciju s Google market-a i Apple App Store-a
- Hosting Mobilne aplikacije katalogiziranja rasvjete osiguran od strane Ponuditelja,
- Osigurana dostupnost 6 godina
</t>
    </r>
    <r>
      <rPr>
        <b/>
        <sz val="10"/>
        <color rgb="FF000000"/>
        <rFont val="Arial Narrow"/>
        <family val="2"/>
        <charset val="238"/>
      </rPr>
      <t>PROIZVOĐAČ:
TIP:</t>
    </r>
  </si>
  <si>
    <t xml:space="preserve">NARUČITELJ: Općina Grožnjan, </t>
  </si>
  <si>
    <t xml:space="preserve">Demontaža postojeće rasvjete i montaža nove rasvjete </t>
  </si>
  <si>
    <t>Radovi na zamjeni javne rasvjete na  području Općine Grožnjan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</si>
</sst>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#,##0.00&quot; kn&quot;"/>
    <numFmt numFmtId="166" formatCode="#,##0.00\ &quot;kn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b/>
      <i/>
      <sz val="10"/>
      <color indexed="8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3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</borders>
  <cellStyleXfs count="7">
    <xf numFmtId="0" fontId="0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0" fontId="10" fillId="0" borderId="0"/>
    <xf numFmtId="0" fontId="2" fillId="0" borderId="0"/>
  </cellStyleXfs>
  <cellXfs count="73">
    <xf numFmtId="0" fontId="0" fillId="0" borderId="0" xfId="0"/>
    <xf numFmtId="0" fontId="4" fillId="0" borderId="0" xfId="0" applyFont="1" applyAlignment="1"/>
    <xf numFmtId="49" fontId="1" fillId="2" borderId="2" xfId="0" applyNumberFormat="1" applyFont="1" applyFill="1" applyBorder="1" applyAlignment="1">
      <alignment wrapText="1"/>
    </xf>
    <xf numFmtId="49" fontId="5" fillId="3" borderId="2" xfId="0" applyNumberFormat="1" applyFont="1" applyFill="1" applyBorder="1" applyAlignment="1">
      <alignment wrapText="1"/>
    </xf>
    <xf numFmtId="0" fontId="6" fillId="0" borderId="1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7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8" xfId="0" applyFont="1" applyBorder="1" applyAlignment="1">
      <alignment vertical="top" wrapText="1"/>
    </xf>
    <xf numFmtId="0" fontId="11" fillId="0" borderId="16" xfId="5" applyFont="1" applyBorder="1" applyAlignment="1">
      <alignment wrapText="1"/>
    </xf>
    <xf numFmtId="49" fontId="6" fillId="2" borderId="19" xfId="0" applyNumberFormat="1" applyFont="1" applyFill="1" applyBorder="1" applyAlignment="1">
      <alignment wrapText="1"/>
    </xf>
    <xf numFmtId="0" fontId="6" fillId="0" borderId="18" xfId="0" applyFont="1" applyBorder="1" applyAlignment="1"/>
    <xf numFmtId="166" fontId="6" fillId="0" borderId="18" xfId="0" applyNumberFormat="1" applyFont="1" applyBorder="1" applyAlignment="1">
      <alignment vertical="top" wrapText="1"/>
    </xf>
    <xf numFmtId="166" fontId="6" fillId="0" borderId="18" xfId="0" applyNumberFormat="1" applyFont="1" applyBorder="1" applyAlignment="1">
      <alignment vertical="top"/>
    </xf>
    <xf numFmtId="0" fontId="5" fillId="0" borderId="2" xfId="0" applyFont="1" applyBorder="1" applyAlignment="1">
      <alignment horizontal="left" vertical="top" wrapText="1"/>
    </xf>
    <xf numFmtId="0" fontId="1" fillId="0" borderId="2" xfId="0" quotePrefix="1" applyFont="1" applyFill="1" applyBorder="1" applyAlignment="1">
      <alignment horizontal="left" vertical="top" wrapText="1"/>
    </xf>
    <xf numFmtId="0" fontId="5" fillId="0" borderId="2" xfId="0" quotePrefix="1" applyFont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left" vertical="top" wrapText="1"/>
    </xf>
    <xf numFmtId="49" fontId="6" fillId="2" borderId="2" xfId="0" applyNumberFormat="1" applyFont="1" applyFill="1" applyBorder="1" applyAlignment="1">
      <alignment wrapText="1"/>
    </xf>
    <xf numFmtId="49" fontId="6" fillId="2" borderId="21" xfId="0" applyNumberFormat="1" applyFont="1" applyFill="1" applyBorder="1" applyAlignment="1">
      <alignment horizontal="center" vertical="top"/>
    </xf>
    <xf numFmtId="0" fontId="5" fillId="0" borderId="19" xfId="0" applyFont="1" applyBorder="1" applyAlignment="1">
      <alignment horizontal="left" vertical="top" wrapText="1"/>
    </xf>
    <xf numFmtId="0" fontId="6" fillId="2" borderId="22" xfId="0" applyFont="1" applyFill="1" applyBorder="1" applyAlignment="1">
      <alignment horizontal="center"/>
    </xf>
    <xf numFmtId="14" fontId="6" fillId="2" borderId="22" xfId="0" applyNumberFormat="1" applyFont="1" applyFill="1" applyBorder="1" applyAlignment="1">
      <alignment horizontal="center" vertical="top"/>
    </xf>
    <xf numFmtId="0" fontId="6" fillId="2" borderId="24" xfId="0" applyFont="1" applyFill="1" applyBorder="1" applyAlignment="1">
      <alignment horizontal="center"/>
    </xf>
    <xf numFmtId="49" fontId="6" fillId="2" borderId="25" xfId="0" applyNumberFormat="1" applyFont="1" applyFill="1" applyBorder="1" applyAlignment="1">
      <alignment wrapText="1"/>
    </xf>
    <xf numFmtId="0" fontId="6" fillId="2" borderId="27" xfId="0" applyFont="1" applyFill="1" applyBorder="1" applyAlignment="1">
      <alignment horizontal="center" vertical="center"/>
    </xf>
    <xf numFmtId="49" fontId="6" fillId="2" borderId="28" xfId="0" applyNumberFormat="1" applyFont="1" applyFill="1" applyBorder="1" applyAlignment="1">
      <alignment wrapText="1"/>
    </xf>
    <xf numFmtId="0" fontId="6" fillId="0" borderId="28" xfId="0" applyFont="1" applyBorder="1" applyAlignment="1">
      <alignment horizontal="center" vertical="center" wrapText="1"/>
    </xf>
    <xf numFmtId="166" fontId="6" fillId="0" borderId="28" xfId="0" applyNumberFormat="1" applyFont="1" applyBorder="1" applyAlignment="1">
      <alignment horizontal="center" vertical="top" wrapText="1"/>
    </xf>
    <xf numFmtId="166" fontId="6" fillId="0" borderId="29" xfId="0" applyNumberFormat="1" applyFont="1" applyBorder="1" applyAlignment="1">
      <alignment horizontal="center" vertical="top"/>
    </xf>
    <xf numFmtId="0" fontId="6" fillId="2" borderId="27" xfId="0" applyFont="1" applyFill="1" applyBorder="1" applyAlignment="1">
      <alignment vertical="center"/>
    </xf>
    <xf numFmtId="0" fontId="6" fillId="0" borderId="28" xfId="0" applyFont="1" applyBorder="1" applyAlignment="1">
      <alignment horizontal="center" vertical="top" wrapText="1"/>
    </xf>
    <xf numFmtId="0" fontId="6" fillId="0" borderId="30" xfId="0" applyFont="1" applyBorder="1" applyAlignment="1"/>
    <xf numFmtId="165" fontId="6" fillId="0" borderId="31" xfId="0" applyNumberFormat="1" applyFont="1" applyBorder="1" applyAlignment="1"/>
    <xf numFmtId="0" fontId="6" fillId="0" borderId="32" xfId="0" applyFont="1" applyBorder="1" applyAlignment="1"/>
    <xf numFmtId="165" fontId="6" fillId="0" borderId="33" xfId="0" applyNumberFormat="1" applyFont="1" applyBorder="1" applyAlignment="1"/>
    <xf numFmtId="166" fontId="6" fillId="0" borderId="19" xfId="0" applyNumberFormat="1" applyFont="1" applyBorder="1" applyAlignment="1">
      <alignment horizontal="center" vertical="top" wrapText="1"/>
    </xf>
    <xf numFmtId="166" fontId="6" fillId="0" borderId="2" xfId="0" applyNumberFormat="1" applyFont="1" applyBorder="1" applyAlignment="1">
      <alignment horizontal="center" vertical="top" wrapText="1"/>
    </xf>
    <xf numFmtId="166" fontId="6" fillId="0" borderId="25" xfId="0" applyNumberFormat="1" applyFont="1" applyBorder="1" applyAlignment="1">
      <alignment horizontal="center" vertical="top" wrapText="1"/>
    </xf>
    <xf numFmtId="166" fontId="6" fillId="0" borderId="20" xfId="0" applyNumberFormat="1" applyFont="1" applyBorder="1" applyAlignment="1">
      <alignment horizontal="center" vertical="top"/>
    </xf>
    <xf numFmtId="166" fontId="6" fillId="0" borderId="23" xfId="0" applyNumberFormat="1" applyFont="1" applyBorder="1" applyAlignment="1">
      <alignment horizontal="center" vertical="top"/>
    </xf>
    <xf numFmtId="166" fontId="6" fillId="0" borderId="26" xfId="0" applyNumberFormat="1" applyFont="1" applyBorder="1" applyAlignment="1">
      <alignment horizontal="center" vertical="top"/>
    </xf>
    <xf numFmtId="0" fontId="1" fillId="0" borderId="12" xfId="0" applyFont="1" applyBorder="1" applyAlignment="1"/>
    <xf numFmtId="0" fontId="1" fillId="0" borderId="13" xfId="0" applyFont="1" applyBorder="1" applyAlignment="1"/>
    <xf numFmtId="0" fontId="1" fillId="0" borderId="14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6" xfId="0" applyFont="1" applyBorder="1" applyAlignment="1"/>
    <xf numFmtId="0" fontId="6" fillId="0" borderId="19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6" fillId="2" borderId="21" xfId="0" applyNumberFormat="1" applyFont="1" applyFill="1" applyBorder="1" applyAlignment="1">
      <alignment horizontal="center" vertical="center"/>
    </xf>
    <xf numFmtId="49" fontId="6" fillId="2" borderId="22" xfId="0" applyNumberFormat="1" applyFont="1" applyFill="1" applyBorder="1" applyAlignment="1">
      <alignment horizontal="center" vertical="center"/>
    </xf>
    <xf numFmtId="49" fontId="6" fillId="2" borderId="24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7">
    <cellStyle name="Comma 7" xfId="4" xr:uid="{00000000-0005-0000-0000-000000000000}"/>
    <cellStyle name="Currency 6" xfId="2" xr:uid="{00000000-0005-0000-0000-000001000000}"/>
    <cellStyle name="Normal 2" xfId="5" xr:uid="{00000000-0005-0000-0000-000033000000}"/>
    <cellStyle name="Normal 7" xfId="1" xr:uid="{00000000-0005-0000-0000-000003000000}"/>
    <cellStyle name="Normalno" xfId="0" builtinId="0"/>
    <cellStyle name="Normalno 2" xfId="6" xr:uid="{00000000-0005-0000-0000-000003000000}"/>
    <cellStyle name="Normalno 2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"/>
  <sheetViews>
    <sheetView tabSelected="1" workbookViewId="0">
      <selection activeCell="L11" sqref="L11"/>
    </sheetView>
  </sheetViews>
  <sheetFormatPr defaultColWidth="9.140625" defaultRowHeight="12.75" x14ac:dyDescent="0.2"/>
  <cols>
    <col min="1" max="1" width="5.140625" style="1" bestFit="1" customWidth="1"/>
    <col min="2" max="2" width="58" style="1" customWidth="1"/>
    <col min="3" max="3" width="10.85546875" style="1" customWidth="1"/>
    <col min="4" max="4" width="6.85546875" style="1" bestFit="1" customWidth="1"/>
    <col min="5" max="5" width="13.28515625" style="1" bestFit="1" customWidth="1"/>
    <col min="6" max="6" width="12" style="1" customWidth="1"/>
    <col min="7" max="16384" width="9.140625" style="1"/>
  </cols>
  <sheetData>
    <row r="1" spans="1:13" x14ac:dyDescent="0.2">
      <c r="A1" s="64" t="s">
        <v>35</v>
      </c>
      <c r="B1" s="65"/>
      <c r="C1" s="65"/>
      <c r="D1" s="65"/>
      <c r="E1" s="65"/>
      <c r="F1" s="66"/>
    </row>
    <row r="2" spans="1:13" x14ac:dyDescent="0.2">
      <c r="A2" s="64" t="s">
        <v>37</v>
      </c>
      <c r="B2" s="65"/>
      <c r="C2" s="65"/>
      <c r="D2" s="65"/>
      <c r="E2" s="65"/>
      <c r="F2" s="66"/>
    </row>
    <row r="3" spans="1:13" x14ac:dyDescent="0.2">
      <c r="A3" s="61" t="s">
        <v>14</v>
      </c>
      <c r="B3" s="62"/>
      <c r="C3" s="62"/>
      <c r="D3" s="62"/>
      <c r="E3" s="62"/>
      <c r="F3" s="63"/>
    </row>
    <row r="4" spans="1:13" x14ac:dyDescent="0.2">
      <c r="A4" s="67"/>
      <c r="B4" s="68"/>
      <c r="C4" s="68"/>
      <c r="D4" s="68"/>
      <c r="E4" s="68"/>
      <c r="F4" s="69"/>
    </row>
    <row r="5" spans="1:13" x14ac:dyDescent="0.2">
      <c r="A5" s="70"/>
      <c r="B5" s="71"/>
      <c r="C5" s="71"/>
      <c r="D5" s="71"/>
      <c r="E5" s="71"/>
      <c r="F5" s="72"/>
    </row>
    <row r="6" spans="1:13" ht="25.5" x14ac:dyDescent="0.2">
      <c r="A6" s="4" t="s">
        <v>0</v>
      </c>
      <c r="B6" s="5" t="s">
        <v>1</v>
      </c>
      <c r="C6" s="6" t="s">
        <v>2</v>
      </c>
      <c r="D6" s="7" t="s">
        <v>3</v>
      </c>
      <c r="E6" s="8" t="s">
        <v>4</v>
      </c>
      <c r="F6" s="9" t="s">
        <v>5</v>
      </c>
    </row>
    <row r="7" spans="1:13" ht="13.5" thickBot="1" x14ac:dyDescent="0.25">
      <c r="A7" s="10" t="s">
        <v>6</v>
      </c>
      <c r="B7" s="14" t="s">
        <v>23</v>
      </c>
      <c r="C7" s="11"/>
      <c r="D7" s="11"/>
      <c r="E7" s="15"/>
      <c r="F7" s="16"/>
    </row>
    <row r="8" spans="1:13" ht="51" x14ac:dyDescent="0.2">
      <c r="A8" s="24" t="s">
        <v>15</v>
      </c>
      <c r="B8" s="25" t="s">
        <v>29</v>
      </c>
      <c r="C8" s="53"/>
      <c r="D8" s="53"/>
      <c r="E8" s="41"/>
      <c r="F8" s="44"/>
    </row>
    <row r="9" spans="1:13" ht="51" x14ac:dyDescent="0.2">
      <c r="A9" s="26"/>
      <c r="B9" s="18" t="s">
        <v>30</v>
      </c>
      <c r="C9" s="54"/>
      <c r="D9" s="54"/>
      <c r="E9" s="42"/>
      <c r="F9" s="45"/>
    </row>
    <row r="10" spans="1:13" ht="38.25" x14ac:dyDescent="0.2">
      <c r="A10" s="26"/>
      <c r="B10" s="19" t="s">
        <v>32</v>
      </c>
      <c r="C10" s="54"/>
      <c r="D10" s="54"/>
      <c r="E10" s="42"/>
      <c r="F10" s="45"/>
    </row>
    <row r="11" spans="1:13" ht="25.5" x14ac:dyDescent="0.2">
      <c r="A11" s="26"/>
      <c r="B11" s="17" t="s">
        <v>28</v>
      </c>
      <c r="C11" s="54"/>
      <c r="D11" s="54"/>
      <c r="E11" s="42"/>
      <c r="F11" s="45"/>
    </row>
    <row r="12" spans="1:13" ht="326.45" customHeight="1" x14ac:dyDescent="0.2">
      <c r="A12" s="26"/>
      <c r="B12" s="19" t="s">
        <v>31</v>
      </c>
      <c r="C12" s="54"/>
      <c r="D12" s="54"/>
      <c r="E12" s="42"/>
      <c r="F12" s="45"/>
    </row>
    <row r="13" spans="1:13" ht="89.25" x14ac:dyDescent="0.2">
      <c r="A13" s="26"/>
      <c r="B13" s="20" t="s">
        <v>21</v>
      </c>
      <c r="C13" s="54"/>
      <c r="D13" s="54"/>
      <c r="E13" s="42"/>
      <c r="F13" s="45"/>
    </row>
    <row r="14" spans="1:13" ht="25.5" x14ac:dyDescent="0.2">
      <c r="A14" s="26"/>
      <c r="B14" s="21" t="s">
        <v>20</v>
      </c>
      <c r="C14" s="54"/>
      <c r="D14" s="54"/>
      <c r="E14" s="42"/>
      <c r="F14" s="45"/>
      <c r="M14" s="12"/>
    </row>
    <row r="15" spans="1:13" ht="38.25" x14ac:dyDescent="0.2">
      <c r="A15" s="27" t="s">
        <v>22</v>
      </c>
      <c r="B15" s="22" t="s">
        <v>33</v>
      </c>
      <c r="C15" s="55" t="s">
        <v>24</v>
      </c>
      <c r="D15" s="55">
        <v>238</v>
      </c>
      <c r="E15" s="42"/>
      <c r="F15" s="45"/>
    </row>
    <row r="16" spans="1:13" x14ac:dyDescent="0.2">
      <c r="A16" s="26"/>
      <c r="B16" s="23" t="s">
        <v>25</v>
      </c>
      <c r="C16" s="55"/>
      <c r="D16" s="55"/>
      <c r="E16" s="42"/>
      <c r="F16" s="45"/>
    </row>
    <row r="17" spans="1:6" x14ac:dyDescent="0.2">
      <c r="A17" s="26"/>
      <c r="B17" s="23"/>
      <c r="C17" s="55"/>
      <c r="D17" s="55"/>
      <c r="E17" s="42"/>
      <c r="F17" s="45"/>
    </row>
    <row r="18" spans="1:6" x14ac:dyDescent="0.2">
      <c r="A18" s="26"/>
      <c r="B18" s="23" t="s">
        <v>17</v>
      </c>
      <c r="C18" s="55"/>
      <c r="D18" s="55"/>
      <c r="E18" s="42"/>
      <c r="F18" s="45"/>
    </row>
    <row r="19" spans="1:6" x14ac:dyDescent="0.2">
      <c r="A19" s="26"/>
      <c r="B19" s="23" t="s">
        <v>18</v>
      </c>
      <c r="C19" s="55"/>
      <c r="D19" s="55"/>
      <c r="E19" s="42"/>
      <c r="F19" s="45"/>
    </row>
    <row r="20" spans="1:6" ht="13.5" thickBot="1" x14ac:dyDescent="0.25">
      <c r="A20" s="28"/>
      <c r="B20" s="29" t="s">
        <v>19</v>
      </c>
      <c r="C20" s="56"/>
      <c r="D20" s="56"/>
      <c r="E20" s="43"/>
      <c r="F20" s="46"/>
    </row>
    <row r="21" spans="1:6" x14ac:dyDescent="0.2">
      <c r="A21" s="58" t="s">
        <v>16</v>
      </c>
      <c r="B21" s="13" t="s">
        <v>36</v>
      </c>
      <c r="C21" s="57" t="s">
        <v>24</v>
      </c>
      <c r="D21" s="57">
        <v>238</v>
      </c>
      <c r="E21" s="41"/>
      <c r="F21" s="44"/>
    </row>
    <row r="22" spans="1:6" x14ac:dyDescent="0.2">
      <c r="A22" s="59"/>
      <c r="B22" s="2" t="s">
        <v>13</v>
      </c>
      <c r="C22" s="55"/>
      <c r="D22" s="55"/>
      <c r="E22" s="42"/>
      <c r="F22" s="45"/>
    </row>
    <row r="23" spans="1:6" ht="25.5" x14ac:dyDescent="0.2">
      <c r="A23" s="59"/>
      <c r="B23" s="2" t="s">
        <v>26</v>
      </c>
      <c r="C23" s="55"/>
      <c r="D23" s="55"/>
      <c r="E23" s="42"/>
      <c r="F23" s="45"/>
    </row>
    <row r="24" spans="1:6" x14ac:dyDescent="0.2">
      <c r="A24" s="59"/>
      <c r="B24" s="3" t="s">
        <v>10</v>
      </c>
      <c r="C24" s="55"/>
      <c r="D24" s="55"/>
      <c r="E24" s="42"/>
      <c r="F24" s="45"/>
    </row>
    <row r="25" spans="1:6" x14ac:dyDescent="0.2">
      <c r="A25" s="59"/>
      <c r="B25" s="2" t="s">
        <v>11</v>
      </c>
      <c r="C25" s="55"/>
      <c r="D25" s="55"/>
      <c r="E25" s="42"/>
      <c r="F25" s="45"/>
    </row>
    <row r="26" spans="1:6" x14ac:dyDescent="0.2">
      <c r="A26" s="59"/>
      <c r="B26" s="3" t="s">
        <v>12</v>
      </c>
      <c r="C26" s="55"/>
      <c r="D26" s="55"/>
      <c r="E26" s="42"/>
      <c r="F26" s="45"/>
    </row>
    <row r="27" spans="1:6" ht="13.5" thickBot="1" x14ac:dyDescent="0.25">
      <c r="A27" s="60"/>
      <c r="B27" s="29"/>
      <c r="C27" s="56"/>
      <c r="D27" s="56"/>
      <c r="E27" s="43"/>
      <c r="F27" s="46"/>
    </row>
    <row r="28" spans="1:6" ht="293.45" customHeight="1" thickBot="1" x14ac:dyDescent="0.25">
      <c r="A28" s="30">
        <v>2</v>
      </c>
      <c r="B28" s="31" t="s">
        <v>34</v>
      </c>
      <c r="C28" s="32" t="s">
        <v>24</v>
      </c>
      <c r="D28" s="32">
        <v>1</v>
      </c>
      <c r="E28" s="33"/>
      <c r="F28" s="34"/>
    </row>
    <row r="29" spans="1:6" ht="13.5" thickBot="1" x14ac:dyDescent="0.25">
      <c r="A29" s="35">
        <v>3</v>
      </c>
      <c r="B29" s="31" t="s">
        <v>27</v>
      </c>
      <c r="C29" s="36" t="s">
        <v>24</v>
      </c>
      <c r="D29" s="36">
        <v>1</v>
      </c>
      <c r="E29" s="33"/>
      <c r="F29" s="34"/>
    </row>
    <row r="30" spans="1:6" ht="20.100000000000001" customHeight="1" thickBot="1" x14ac:dyDescent="0.25">
      <c r="A30" s="51"/>
      <c r="B30" s="51"/>
      <c r="C30" s="51"/>
      <c r="D30" s="52"/>
      <c r="E30" s="37" t="s">
        <v>7</v>
      </c>
      <c r="F30" s="38">
        <f>SUM(F7)</f>
        <v>0</v>
      </c>
    </row>
    <row r="31" spans="1:6" ht="20.100000000000001" customHeight="1" thickBot="1" x14ac:dyDescent="0.25">
      <c r="A31" s="47"/>
      <c r="B31" s="48"/>
      <c r="C31" s="48"/>
      <c r="D31" s="48"/>
      <c r="E31" s="39" t="s">
        <v>8</v>
      </c>
      <c r="F31" s="40">
        <f>F30*0.25</f>
        <v>0</v>
      </c>
    </row>
    <row r="32" spans="1:6" ht="20.100000000000001" customHeight="1" thickBot="1" x14ac:dyDescent="0.25">
      <c r="A32" s="49"/>
      <c r="B32" s="50"/>
      <c r="C32" s="50"/>
      <c r="D32" s="50"/>
      <c r="E32" s="37" t="s">
        <v>9</v>
      </c>
      <c r="F32" s="38">
        <f>SUM(F30:F31)</f>
        <v>0</v>
      </c>
    </row>
  </sheetData>
  <mergeCells count="21">
    <mergeCell ref="A3:F3"/>
    <mergeCell ref="A2:F2"/>
    <mergeCell ref="A1:F1"/>
    <mergeCell ref="A4:F4"/>
    <mergeCell ref="A5:F5"/>
    <mergeCell ref="A31:D31"/>
    <mergeCell ref="A32:D32"/>
    <mergeCell ref="A30:D30"/>
    <mergeCell ref="C8:C14"/>
    <mergeCell ref="D8:D14"/>
    <mergeCell ref="C15:C20"/>
    <mergeCell ref="D15:D20"/>
    <mergeCell ref="C21:C27"/>
    <mergeCell ref="A21:A27"/>
    <mergeCell ref="D21:D27"/>
    <mergeCell ref="E21:E27"/>
    <mergeCell ref="F8:F14"/>
    <mergeCell ref="F15:F20"/>
    <mergeCell ref="F21:F27"/>
    <mergeCell ref="E8:E14"/>
    <mergeCell ref="E15:E20"/>
  </mergeCells>
  <pageMargins left="0.39" right="0.31496062992125984" top="0.51181102362204722" bottom="0.43307086614173229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5B5AE8BE182B43B6946FED45C01FE1" ma:contentTypeVersion="0" ma:contentTypeDescription="Create a new document." ma:contentTypeScope="" ma:versionID="5b875ccf5a2bd49d0a052995064c2f6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61ACBE-0B53-477F-855C-E11F701D59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4A1E7DB-9D04-44E9-BB38-A1B99A6033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F743B9-27D5-4862-8330-0B7F4002A761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2020-05-18T07:52:46Z</cp:lastPrinted>
  <dcterms:created xsi:type="dcterms:W3CDTF">2017-10-06T12:39:27Z</dcterms:created>
  <dcterms:modified xsi:type="dcterms:W3CDTF">2020-05-18T07:55:23Z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0x010100CF5B5AE8BE182B43B6946FED45C01FE1</vt:lpwstr>
  </property>
</Properties>
</file>